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9 месяцев 2020 года" sheetId="4" r:id="rId1"/>
  </sheets>
  <calcPr calcId="125725"/>
</workbook>
</file>

<file path=xl/calcChain.xml><?xml version="1.0" encoding="utf-8"?>
<calcChain xmlns="http://schemas.openxmlformats.org/spreadsheetml/2006/main">
  <c r="K19" i="4"/>
  <c r="K9"/>
  <c r="K18"/>
  <c r="K15"/>
  <c r="K17"/>
  <c r="K22"/>
  <c r="K14"/>
  <c r="K25"/>
  <c r="K36"/>
  <c r="K7"/>
  <c r="K16"/>
  <c r="K37"/>
  <c r="K39"/>
  <c r="K8"/>
  <c r="K29"/>
  <c r="K35"/>
  <c r="K13"/>
  <c r="K12"/>
  <c r="K10"/>
  <c r="K11"/>
  <c r="K45"/>
  <c r="K27"/>
  <c r="K56"/>
  <c r="K32"/>
  <c r="K57"/>
  <c r="K23"/>
  <c r="K26"/>
  <c r="K59"/>
  <c r="K47"/>
  <c r="K20"/>
  <c r="K24"/>
  <c r="K63"/>
  <c r="K53"/>
  <c r="K21"/>
  <c r="K34"/>
  <c r="K54"/>
  <c r="K31"/>
  <c r="K50"/>
  <c r="K51"/>
  <c r="K52"/>
  <c r="K46"/>
  <c r="K38"/>
  <c r="K65"/>
  <c r="K66"/>
  <c r="K28"/>
  <c r="K55"/>
  <c r="K71"/>
  <c r="K48"/>
  <c r="K33"/>
  <c r="K30"/>
  <c r="K62"/>
  <c r="K74"/>
  <c r="K73"/>
  <c r="K69"/>
  <c r="K40"/>
  <c r="K58"/>
  <c r="K44"/>
  <c r="K67"/>
  <c r="K61"/>
  <c r="K76"/>
  <c r="K49"/>
  <c r="K64"/>
  <c r="K70"/>
  <c r="K77"/>
  <c r="K78"/>
  <c r="K60"/>
  <c r="K72"/>
  <c r="K68"/>
  <c r="K79"/>
  <c r="K75"/>
</calcChain>
</file>

<file path=xl/sharedStrings.xml><?xml version="1.0" encoding="utf-8"?>
<sst xmlns="http://schemas.openxmlformats.org/spreadsheetml/2006/main" count="403" uniqueCount="203">
  <si>
    <t>% сдачи с 1-го раза</t>
  </si>
  <si>
    <t>Место</t>
  </si>
  <si>
    <t>Фамилии и инициалы мастеров</t>
  </si>
  <si>
    <t>Сумма баллов (рейтинг)</t>
  </si>
  <si>
    <t>РЕЙТИНГ                                                                                                                                                                                                                                  (коэффициент эффективности и качества работы)</t>
  </si>
  <si>
    <t>по условному количеству</t>
  </si>
  <si>
    <t>представлено в ГАИ</t>
  </si>
  <si>
    <t>место</t>
  </si>
  <si>
    <t>кол-во баллов</t>
  </si>
  <si>
    <t>по качеству</t>
  </si>
  <si>
    <t>Результаты работы в текущем году</t>
  </si>
  <si>
    <t>Организационная структура</t>
  </si>
  <si>
    <t>Место в рейтинге за 2019 год (из 71 мастеров)</t>
  </si>
  <si>
    <t>мастеров производственного обучения управлению МТС организационных структур ДОСААФ  Витебской области                                                                                                                            за  9 месяцев 2020 года (по категории "В")</t>
  </si>
  <si>
    <t>Шпакович А.В.</t>
  </si>
  <si>
    <t>Браславская РОС</t>
  </si>
  <si>
    <t>Шакур Н.Ю.</t>
  </si>
  <si>
    <t>36-37</t>
  </si>
  <si>
    <t>Пасах М.Н.</t>
  </si>
  <si>
    <t>Верхнедвинская РОС</t>
  </si>
  <si>
    <t>63-64</t>
  </si>
  <si>
    <t>Кузьмич С.Т.</t>
  </si>
  <si>
    <t>Курашевич В.И.</t>
  </si>
  <si>
    <t>нет</t>
  </si>
  <si>
    <t>Ковалёва Е.В.</t>
  </si>
  <si>
    <t>Витебская ООС</t>
  </si>
  <si>
    <t>Андреев И.В.</t>
  </si>
  <si>
    <t>Кривец С.П.</t>
  </si>
  <si>
    <t>Фёдорова Н.Ю.</t>
  </si>
  <si>
    <t>Кишкович Д.В.</t>
  </si>
  <si>
    <t>Рыбянченко В.Н.</t>
  </si>
  <si>
    <t>33-34</t>
  </si>
  <si>
    <t>Иванов А.Н.</t>
  </si>
  <si>
    <t>18-19</t>
  </si>
  <si>
    <t>Артамонов В.В.</t>
  </si>
  <si>
    <t>Сергушкин Д.Д.</t>
  </si>
  <si>
    <t>Купчёнок А.В.</t>
  </si>
  <si>
    <t>Шевчёнок А.А.</t>
  </si>
  <si>
    <t>Глубокская РОС</t>
  </si>
  <si>
    <t>Алексин М.В.</t>
  </si>
  <si>
    <t>Слесаревич В.А.</t>
  </si>
  <si>
    <t>Белонович А.С.</t>
  </si>
  <si>
    <t>Пшенко А.А.</t>
  </si>
  <si>
    <t>Лепельская РОС</t>
  </si>
  <si>
    <t>Лямцев А.П.</t>
  </si>
  <si>
    <t>Шалак А.Г.</t>
  </si>
  <si>
    <t>Буркан А.Г.</t>
  </si>
  <si>
    <t>Бородич А.М.</t>
  </si>
  <si>
    <t>Седловский Д.А.</t>
  </si>
  <si>
    <t>Новополоцкая ООС</t>
  </si>
  <si>
    <t>25-26</t>
  </si>
  <si>
    <t>Бушунов В.В.</t>
  </si>
  <si>
    <t>Дорофеев В.П.</t>
  </si>
  <si>
    <t>Кунько С.С.</t>
  </si>
  <si>
    <t>Чеботарев Н.А.</t>
  </si>
  <si>
    <t>21-22</t>
  </si>
  <si>
    <t>Антонов С.В.</t>
  </si>
  <si>
    <t xml:space="preserve">Астапов С.В. </t>
  </si>
  <si>
    <t>Матюш Ю.В.</t>
  </si>
  <si>
    <t>Иванькович В.В.</t>
  </si>
  <si>
    <t>Пугач Ю.В.</t>
  </si>
  <si>
    <t>Зыбарев А.И.</t>
  </si>
  <si>
    <t>Деркаченко В.А.</t>
  </si>
  <si>
    <t>Шнитко В.И.</t>
  </si>
  <si>
    <t>Ермолаев В.А.</t>
  </si>
  <si>
    <t>Оршанская ГОС</t>
  </si>
  <si>
    <t>Буяшов А.Н.</t>
  </si>
  <si>
    <t>13-14</t>
  </si>
  <si>
    <t>Шинкевич И.А.</t>
  </si>
  <si>
    <t>Болгов Г.Н.</t>
  </si>
  <si>
    <t>Савицкий В.В.</t>
  </si>
  <si>
    <t>Азовкин А.Ю.</t>
  </si>
  <si>
    <t>Иванов С.В.</t>
  </si>
  <si>
    <t>Крыштахович И.Г.</t>
  </si>
  <si>
    <t>Королёва Н.Ю.</t>
  </si>
  <si>
    <t>Талутис А.С.</t>
  </si>
  <si>
    <t>Куранков К.П.</t>
  </si>
  <si>
    <t>Пакин Ю.Г.</t>
  </si>
  <si>
    <t>Полоцкая РОС</t>
  </si>
  <si>
    <t>Мовсисян А.Г.</t>
  </si>
  <si>
    <t>Крустинсон В.Н.</t>
  </si>
  <si>
    <t>Мамошин А.В.</t>
  </si>
  <si>
    <t>Глинский С.А.</t>
  </si>
  <si>
    <t>Шкодина А.Н.</t>
  </si>
  <si>
    <t>Хвощ П.М.</t>
  </si>
  <si>
    <t>Спасибенко В.И.</t>
  </si>
  <si>
    <t>Поставская РОС</t>
  </si>
  <si>
    <t>Масинкевич М.М.</t>
  </si>
  <si>
    <t>Пашкевич А.С.</t>
  </si>
  <si>
    <t>Кугаро В.В.</t>
  </si>
  <si>
    <t>Гвоздев А.М.</t>
  </si>
  <si>
    <t>Толочинская РОС</t>
  </si>
  <si>
    <t>59-60</t>
  </si>
  <si>
    <t>Плаксицкий С.В.</t>
  </si>
  <si>
    <t>Короткевич П.В.</t>
  </si>
  <si>
    <t>Чашникская РОС</t>
  </si>
  <si>
    <t>Бородавко И.А.</t>
  </si>
  <si>
    <t>Васильцов С.В.</t>
  </si>
  <si>
    <t>Сазоненко А.Л.</t>
  </si>
  <si>
    <t>Комович Л.И.</t>
  </si>
  <si>
    <t>Бондарь А.А.</t>
  </si>
  <si>
    <t>Машара А.А.</t>
  </si>
  <si>
    <t>Шарковщинско-Миорская МРОС</t>
  </si>
  <si>
    <t>Денисов А.С.</t>
  </si>
  <si>
    <t>Алешкевич Ч.И.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</si>
  <si>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</si>
  <si>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</si>
  <si>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</si>
  <si>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</si>
  <si>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</si>
  <si>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</si>
  <si>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</si>
  <si>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</si>
  <si>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</si>
  <si>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</si>
  <si>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11-12</t>
  </si>
  <si>
    <t>13</t>
  </si>
  <si>
    <t>14-15</t>
  </si>
  <si>
    <t>16-17</t>
  </si>
  <si>
    <t>18-21</t>
  </si>
  <si>
    <t>22-26</t>
  </si>
  <si>
    <t>27-29</t>
  </si>
  <si>
    <t>30-36</t>
  </si>
  <si>
    <t>37-40</t>
  </si>
  <si>
    <t>41</t>
  </si>
  <si>
    <t>42-46</t>
  </si>
  <si>
    <t>47-50</t>
  </si>
  <si>
    <t>51-54</t>
  </si>
  <si>
    <t>55-58</t>
  </si>
  <si>
    <t>61-62</t>
  </si>
  <si>
    <t>65-67</t>
  </si>
  <si>
    <t>68-69</t>
  </si>
  <si>
    <t>70</t>
  </si>
  <si>
    <t>1-6</t>
  </si>
  <si>
    <t>11</t>
  </si>
  <si>
    <t>12</t>
  </si>
  <si>
    <t>15</t>
  </si>
  <si>
    <t>16</t>
  </si>
  <si>
    <t>17-19</t>
  </si>
  <si>
    <t>20</t>
  </si>
  <si>
    <t>21</t>
  </si>
  <si>
    <t>22</t>
  </si>
  <si>
    <t>23</t>
  </si>
  <si>
    <t>24-26</t>
  </si>
  <si>
    <t>27</t>
  </si>
  <si>
    <t>28</t>
  </si>
  <si>
    <t>29</t>
  </si>
  <si>
    <t>30-32</t>
  </si>
  <si>
    <t>33</t>
  </si>
  <si>
    <t>34</t>
  </si>
  <si>
    <t>35-36</t>
  </si>
  <si>
    <t>37</t>
  </si>
  <si>
    <t>38</t>
  </si>
  <si>
    <t>39-43</t>
  </si>
  <si>
    <t>44</t>
  </si>
  <si>
    <t>45</t>
  </si>
  <si>
    <t>46-47</t>
  </si>
  <si>
    <t>48-49</t>
  </si>
  <si>
    <t>50-51</t>
  </si>
  <si>
    <t>52-54</t>
  </si>
  <si>
    <t>55</t>
  </si>
  <si>
    <t>56</t>
  </si>
  <si>
    <t>57</t>
  </si>
  <si>
    <t>58-59</t>
  </si>
  <si>
    <t>60-61</t>
  </si>
  <si>
    <t>62</t>
  </si>
  <si>
    <t>63</t>
  </si>
  <si>
    <t>64</t>
  </si>
  <si>
    <t>65-66</t>
  </si>
  <si>
    <t>67</t>
  </si>
  <si>
    <t>68</t>
  </si>
  <si>
    <t>69</t>
  </si>
  <si>
    <t>4-5</t>
  </si>
  <si>
    <t>17</t>
  </si>
  <si>
    <t>18</t>
  </si>
  <si>
    <t>19</t>
  </si>
  <si>
    <t>24</t>
  </si>
  <si>
    <t>25</t>
  </si>
  <si>
    <t>26</t>
  </si>
  <si>
    <t>30</t>
  </si>
  <si>
    <t>31</t>
  </si>
  <si>
    <t>32</t>
  </si>
  <si>
    <t>34-35</t>
  </si>
  <si>
    <t>36</t>
  </si>
  <si>
    <t>39</t>
  </si>
  <si>
    <t>40</t>
  </si>
  <si>
    <t>41-43</t>
  </si>
  <si>
    <t>44-45</t>
  </si>
  <si>
    <t>46</t>
  </si>
  <si>
    <t>47-48</t>
  </si>
  <si>
    <t>49</t>
  </si>
  <si>
    <t>50</t>
  </si>
  <si>
    <t>51</t>
  </si>
  <si>
    <t>52</t>
  </si>
  <si>
    <t>53</t>
  </si>
  <si>
    <t>54</t>
  </si>
  <si>
    <t>56-57</t>
  </si>
  <si>
    <t>58</t>
  </si>
  <si>
    <t>59</t>
  </si>
  <si>
    <t>60</t>
  </si>
  <si>
    <t>61</t>
  </si>
  <si>
    <t>65</t>
  </si>
  <si>
    <t>66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</si>
</sst>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8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9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NumberForma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1" name="AutoShape 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2" name="AutoShape 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3" name="AutoShape 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4" name="AutoShape 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5" name="AutoShape 1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6" name="AutoShape 1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7" name="AutoShape 1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8" name="AutoShape 1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19" name="AutoShape 1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0" name="AutoShape 1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1" name="AutoShape 1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2" name="AutoShape 2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3" name="AutoShape 2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4" name="AutoShape 2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5" name="AutoShape 2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6" name="AutoShape 2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7" name="AutoShape 3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8" name="AutoShape 3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29" name="AutoShape 3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0" name="AutoShape 3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1" name="AutoShape 3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2" name="AutoShape 3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3" name="AutoShape 3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4" name="AutoShape 3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5" name="AutoShape 3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6" name="AutoShape 4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7" name="AutoShape 4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8" name="AutoShape 4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39" name="AutoShape 4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0" name="AutoShape 4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1" name="AutoShape 4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2" name="AutoShape 4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3" name="AutoShape 4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4" name="AutoShape 5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5" name="AutoShape 5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6" name="AutoShape 5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7" name="AutoShape 5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8" name="AutoShape 57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49" name="AutoShape 58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0" name="AutoShape 59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1" name="AutoShape 60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2" name="AutoShape 61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3" name="AutoShape 6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4" name="AutoShape 6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5" name="AutoShape 6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6" name="AutoShape 6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7" name="AutoShape 7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8" name="AutoShape 73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59" name="AutoShape 74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60" name="AutoShape 75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61" name="AutoShape 76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 macro="" textlink="">
      <xdr:nvSpPr>
        <xdr:cNvPr id="4662" name="AutoShape 82"/>
        <xdr:cNvSpPr>
          <a:spLocks noChangeArrowheads="1"/>
        </xdr:cNvSpPr>
      </xdr:nvSpPr>
      <xdr:spPr bwMode="auto">
        <a:xfrm>
          <a:off x="9124950" y="10048875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06" zoomScaleNormal="106" workbookViewId="0">
      <selection activeCell="O39" sqref="O39"/>
    </sheetView>
  </sheetViews>
  <sheetFormatPr defaultRowHeight="12.75"/>
  <cols>
    <col min="1" max="1" width="7.140625" customWidth="1"/>
    <col min="2" max="2" width="17.42578125" customWidth="1"/>
    <col min="3" max="3" width="30.140625" customWidth="1"/>
    <col min="4" max="4" width="12.85546875" customWidth="1"/>
    <col min="5" max="5" width="11.42578125" customWidth="1"/>
    <col min="7" max="7" width="8.5703125" customWidth="1"/>
    <col min="8" max="8" width="12.42578125" customWidth="1"/>
    <col min="10" max="10" width="8.5703125" customWidth="1"/>
    <col min="11" max="11" width="10" customWidth="1"/>
  </cols>
  <sheetData>
    <row r="1" spans="1:12" ht="28.5" customHeight="1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2" ht="30" customHeight="1">
      <c r="A2" s="86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2" ht="8.25" customHeight="1"/>
    <row r="4" spans="1:12" ht="13.5" customHeight="1">
      <c r="A4" s="82" t="s">
        <v>1</v>
      </c>
      <c r="B4" s="81" t="s">
        <v>2</v>
      </c>
      <c r="C4" s="81" t="s">
        <v>11</v>
      </c>
      <c r="D4" s="83" t="s">
        <v>12</v>
      </c>
      <c r="E4" s="84" t="s">
        <v>10</v>
      </c>
      <c r="F4" s="85"/>
      <c r="G4" s="85"/>
      <c r="H4" s="85"/>
      <c r="I4" s="85"/>
      <c r="J4" s="85"/>
      <c r="K4" s="81" t="s">
        <v>3</v>
      </c>
    </row>
    <row r="5" spans="1:12" ht="13.5" customHeight="1">
      <c r="A5" s="82"/>
      <c r="B5" s="81"/>
      <c r="C5" s="81"/>
      <c r="D5" s="81"/>
      <c r="E5" s="81" t="s">
        <v>5</v>
      </c>
      <c r="F5" s="81"/>
      <c r="G5" s="81"/>
      <c r="H5" s="81" t="s">
        <v>9</v>
      </c>
      <c r="I5" s="81"/>
      <c r="J5" s="81"/>
      <c r="K5" s="81"/>
    </row>
    <row r="6" spans="1:12" ht="26.25" customHeight="1">
      <c r="A6" s="82"/>
      <c r="B6" s="81"/>
      <c r="C6" s="81"/>
      <c r="D6" s="81"/>
      <c r="E6" s="11" t="s">
        <v>6</v>
      </c>
      <c r="F6" s="11" t="s">
        <v>7</v>
      </c>
      <c r="G6" s="11" t="s">
        <v>8</v>
      </c>
      <c r="H6" s="11" t="s">
        <v>0</v>
      </c>
      <c r="I6" s="11" t="s">
        <v>7</v>
      </c>
      <c r="J6" s="11" t="s">
        <v>8</v>
      </c>
      <c r="K6" s="81"/>
    </row>
    <row r="7" spans="1:12" ht="12" customHeight="1">
      <c r="A7" s="30" t="s">
        <v>105</v>
      </c>
      <c r="B7" s="31" t="s">
        <v>32</v>
      </c>
      <c r="C7" s="31" t="s">
        <v>25</v>
      </c>
      <c r="D7" s="32" t="s">
        <v>33</v>
      </c>
      <c r="E7" s="33">
        <v>25</v>
      </c>
      <c r="F7" s="34" t="s">
        <v>114</v>
      </c>
      <c r="G7" s="35">
        <v>10</v>
      </c>
      <c r="H7" s="36">
        <v>92</v>
      </c>
      <c r="I7" s="37" t="s">
        <v>114</v>
      </c>
      <c r="J7" s="35">
        <v>10</v>
      </c>
      <c r="K7" s="35">
        <f t="shared" ref="K7:K40" si="0">G7+J7</f>
        <v>20</v>
      </c>
      <c r="L7" s="9"/>
    </row>
    <row r="8" spans="1:12" ht="12" customHeight="1">
      <c r="A8" s="30" t="s">
        <v>106</v>
      </c>
      <c r="B8" s="38" t="s">
        <v>84</v>
      </c>
      <c r="C8" s="38" t="s">
        <v>78</v>
      </c>
      <c r="D8" s="39">
        <v>54</v>
      </c>
      <c r="E8" s="40">
        <v>22</v>
      </c>
      <c r="F8" s="41" t="s">
        <v>117</v>
      </c>
      <c r="G8" s="42">
        <v>14.5</v>
      </c>
      <c r="H8" s="36">
        <v>95.45</v>
      </c>
      <c r="I8" s="37" t="s">
        <v>111</v>
      </c>
      <c r="J8" s="35">
        <v>7</v>
      </c>
      <c r="K8" s="35">
        <f t="shared" si="0"/>
        <v>21.5</v>
      </c>
      <c r="L8" s="9"/>
    </row>
    <row r="9" spans="1:12" ht="12" customHeight="1" thickBot="1">
      <c r="A9" s="46" t="s">
        <v>107</v>
      </c>
      <c r="B9" s="47" t="s">
        <v>82</v>
      </c>
      <c r="C9" s="47" t="s">
        <v>78</v>
      </c>
      <c r="D9" s="48">
        <v>56</v>
      </c>
      <c r="E9" s="49">
        <v>41</v>
      </c>
      <c r="F9" s="50" t="s">
        <v>106</v>
      </c>
      <c r="G9" s="51">
        <v>2</v>
      </c>
      <c r="H9" s="52">
        <v>85.37</v>
      </c>
      <c r="I9" s="53" t="s">
        <v>139</v>
      </c>
      <c r="J9" s="51">
        <v>20</v>
      </c>
      <c r="K9" s="51">
        <f t="shared" si="0"/>
        <v>22</v>
      </c>
      <c r="L9" s="9"/>
    </row>
    <row r="10" spans="1:12" ht="12" customHeight="1">
      <c r="A10" s="54" t="s">
        <v>172</v>
      </c>
      <c r="B10" s="55" t="s">
        <v>42</v>
      </c>
      <c r="C10" s="55" t="s">
        <v>43</v>
      </c>
      <c r="D10" s="56">
        <v>28</v>
      </c>
      <c r="E10" s="57">
        <v>20</v>
      </c>
      <c r="F10" s="58" t="s">
        <v>119</v>
      </c>
      <c r="G10" s="59">
        <v>19.5</v>
      </c>
      <c r="H10" s="60">
        <v>100</v>
      </c>
      <c r="I10" s="61" t="s">
        <v>133</v>
      </c>
      <c r="J10" s="62">
        <v>3.5</v>
      </c>
      <c r="K10" s="62">
        <f t="shared" si="0"/>
        <v>23</v>
      </c>
      <c r="L10" s="9"/>
    </row>
    <row r="11" spans="1:12" ht="12" customHeight="1">
      <c r="A11" s="63" t="s">
        <v>172</v>
      </c>
      <c r="B11" s="64" t="s">
        <v>61</v>
      </c>
      <c r="C11" s="64" t="s">
        <v>49</v>
      </c>
      <c r="D11" s="65">
        <v>3</v>
      </c>
      <c r="E11" s="66">
        <v>20</v>
      </c>
      <c r="F11" s="67" t="s">
        <v>119</v>
      </c>
      <c r="G11" s="68">
        <v>19.5</v>
      </c>
      <c r="H11" s="69">
        <v>100</v>
      </c>
      <c r="I11" s="70" t="s">
        <v>133</v>
      </c>
      <c r="J11" s="71">
        <v>3.5</v>
      </c>
      <c r="K11" s="71">
        <f t="shared" si="0"/>
        <v>23</v>
      </c>
      <c r="L11" s="9"/>
    </row>
    <row r="12" spans="1:12" ht="12" customHeight="1">
      <c r="A12" s="63" t="s">
        <v>110</v>
      </c>
      <c r="B12" s="64" t="s">
        <v>14</v>
      </c>
      <c r="C12" s="64" t="s">
        <v>15</v>
      </c>
      <c r="D12" s="65">
        <v>10</v>
      </c>
      <c r="E12" s="66">
        <v>20</v>
      </c>
      <c r="F12" s="67" t="s">
        <v>119</v>
      </c>
      <c r="G12" s="68">
        <v>19.5</v>
      </c>
      <c r="H12" s="69">
        <v>95</v>
      </c>
      <c r="I12" s="70" t="s">
        <v>112</v>
      </c>
      <c r="J12" s="71">
        <v>8</v>
      </c>
      <c r="K12" s="71">
        <f t="shared" si="0"/>
        <v>27.5</v>
      </c>
      <c r="L12" s="9"/>
    </row>
    <row r="13" spans="1:12" ht="12" customHeight="1">
      <c r="A13" s="63" t="s">
        <v>111</v>
      </c>
      <c r="B13" s="55" t="s">
        <v>45</v>
      </c>
      <c r="C13" s="55" t="s">
        <v>43</v>
      </c>
      <c r="D13" s="56">
        <v>40</v>
      </c>
      <c r="E13" s="57">
        <v>21</v>
      </c>
      <c r="F13" s="58" t="s">
        <v>118</v>
      </c>
      <c r="G13" s="59">
        <v>16.5</v>
      </c>
      <c r="H13" s="69">
        <v>90.48</v>
      </c>
      <c r="I13" s="70" t="s">
        <v>135</v>
      </c>
      <c r="J13" s="71">
        <v>12</v>
      </c>
      <c r="K13" s="71">
        <f t="shared" si="0"/>
        <v>28.5</v>
      </c>
      <c r="L13" s="9"/>
    </row>
    <row r="14" spans="1:12" ht="12" customHeight="1">
      <c r="A14" s="63" t="s">
        <v>112</v>
      </c>
      <c r="B14" s="55" t="s">
        <v>36</v>
      </c>
      <c r="C14" s="55" t="s">
        <v>25</v>
      </c>
      <c r="D14" s="56" t="s">
        <v>23</v>
      </c>
      <c r="E14" s="57">
        <v>30</v>
      </c>
      <c r="F14" s="58" t="s">
        <v>111</v>
      </c>
      <c r="G14" s="59">
        <v>7</v>
      </c>
      <c r="H14" s="69">
        <v>84.38</v>
      </c>
      <c r="I14" s="70" t="s">
        <v>141</v>
      </c>
      <c r="J14" s="71">
        <v>22</v>
      </c>
      <c r="K14" s="71">
        <f t="shared" si="0"/>
        <v>29</v>
      </c>
      <c r="L14" s="9"/>
    </row>
    <row r="15" spans="1:12" ht="12" customHeight="1">
      <c r="A15" s="63" t="s">
        <v>113</v>
      </c>
      <c r="B15" s="64" t="s">
        <v>28</v>
      </c>
      <c r="C15" s="64" t="s">
        <v>25</v>
      </c>
      <c r="D15" s="65">
        <v>4</v>
      </c>
      <c r="E15" s="66">
        <v>33</v>
      </c>
      <c r="F15" s="67" t="s">
        <v>108</v>
      </c>
      <c r="G15" s="68">
        <v>4</v>
      </c>
      <c r="H15" s="69">
        <v>83.33</v>
      </c>
      <c r="I15" s="70" t="s">
        <v>143</v>
      </c>
      <c r="J15" s="71">
        <v>25</v>
      </c>
      <c r="K15" s="71">
        <f t="shared" si="0"/>
        <v>29</v>
      </c>
      <c r="L15" s="9"/>
    </row>
    <row r="16" spans="1:12" ht="12" customHeight="1" thickBot="1">
      <c r="A16" s="72" t="s">
        <v>114</v>
      </c>
      <c r="B16" s="73" t="s">
        <v>40</v>
      </c>
      <c r="C16" s="73" t="s">
        <v>38</v>
      </c>
      <c r="D16" s="74" t="s">
        <v>33</v>
      </c>
      <c r="E16" s="75">
        <v>24</v>
      </c>
      <c r="F16" s="76" t="s">
        <v>115</v>
      </c>
      <c r="G16" s="77">
        <v>11.5</v>
      </c>
      <c r="H16" s="78">
        <v>87.5</v>
      </c>
      <c r="I16" s="79" t="s">
        <v>138</v>
      </c>
      <c r="J16" s="80">
        <v>18</v>
      </c>
      <c r="K16" s="80">
        <f t="shared" si="0"/>
        <v>29.5</v>
      </c>
      <c r="L16" s="9"/>
    </row>
    <row r="17" spans="1:12" ht="12" customHeight="1">
      <c r="A17" s="43" t="s">
        <v>134</v>
      </c>
      <c r="B17" s="14" t="s">
        <v>35</v>
      </c>
      <c r="C17" s="14" t="s">
        <v>25</v>
      </c>
      <c r="D17" s="15" t="s">
        <v>23</v>
      </c>
      <c r="E17" s="16">
        <v>32</v>
      </c>
      <c r="F17" s="28" t="s">
        <v>109</v>
      </c>
      <c r="G17" s="27">
        <v>5</v>
      </c>
      <c r="H17" s="44">
        <v>82.86</v>
      </c>
      <c r="I17" s="45" t="s">
        <v>144</v>
      </c>
      <c r="J17" s="29">
        <v>27</v>
      </c>
      <c r="K17" s="29">
        <f t="shared" si="0"/>
        <v>32</v>
      </c>
      <c r="L17" s="9"/>
    </row>
    <row r="18" spans="1:12" ht="12" customHeight="1">
      <c r="A18" s="17" t="s">
        <v>135</v>
      </c>
      <c r="B18" s="14" t="s">
        <v>26</v>
      </c>
      <c r="C18" s="14" t="s">
        <v>25</v>
      </c>
      <c r="D18" s="15">
        <v>1</v>
      </c>
      <c r="E18" s="16">
        <v>36</v>
      </c>
      <c r="F18" s="19" t="s">
        <v>107</v>
      </c>
      <c r="G18" s="7">
        <v>3</v>
      </c>
      <c r="H18" s="21">
        <v>82.05</v>
      </c>
      <c r="I18" s="22" t="s">
        <v>146</v>
      </c>
      <c r="J18" s="20">
        <v>29</v>
      </c>
      <c r="K18" s="20">
        <f t="shared" si="0"/>
        <v>32</v>
      </c>
      <c r="L18" s="9"/>
    </row>
    <row r="19" spans="1:12" ht="12" customHeight="1">
      <c r="A19" s="17" t="s">
        <v>116</v>
      </c>
      <c r="B19" s="14" t="s">
        <v>34</v>
      </c>
      <c r="C19" s="14" t="s">
        <v>25</v>
      </c>
      <c r="D19" s="15" t="s">
        <v>23</v>
      </c>
      <c r="E19" s="16">
        <v>52</v>
      </c>
      <c r="F19" s="28" t="s">
        <v>105</v>
      </c>
      <c r="G19" s="27">
        <v>1</v>
      </c>
      <c r="H19" s="21">
        <v>78.569999999999993</v>
      </c>
      <c r="I19" s="22" t="s">
        <v>149</v>
      </c>
      <c r="J19" s="20">
        <v>34</v>
      </c>
      <c r="K19" s="20">
        <f t="shared" si="0"/>
        <v>35</v>
      </c>
      <c r="L19" s="9"/>
    </row>
    <row r="20" spans="1:12" ht="12" customHeight="1">
      <c r="A20" s="17" t="s">
        <v>117</v>
      </c>
      <c r="B20" s="14" t="s">
        <v>81</v>
      </c>
      <c r="C20" s="14" t="s">
        <v>78</v>
      </c>
      <c r="D20" s="15">
        <v>23</v>
      </c>
      <c r="E20" s="16">
        <v>17</v>
      </c>
      <c r="F20" s="28" t="s">
        <v>122</v>
      </c>
      <c r="G20" s="27">
        <v>33</v>
      </c>
      <c r="H20" s="21">
        <v>100</v>
      </c>
      <c r="I20" s="22" t="s">
        <v>133</v>
      </c>
      <c r="J20" s="20">
        <v>3.5</v>
      </c>
      <c r="K20" s="20">
        <f t="shared" si="0"/>
        <v>36.5</v>
      </c>
      <c r="L20" s="9"/>
    </row>
    <row r="21" spans="1:12" ht="12" customHeight="1">
      <c r="A21" s="17" t="s">
        <v>117</v>
      </c>
      <c r="B21" s="5" t="s">
        <v>62</v>
      </c>
      <c r="C21" s="8" t="s">
        <v>49</v>
      </c>
      <c r="D21" s="13">
        <v>50</v>
      </c>
      <c r="E21" s="10">
        <v>17</v>
      </c>
      <c r="F21" s="19" t="s">
        <v>122</v>
      </c>
      <c r="G21" s="7">
        <v>33</v>
      </c>
      <c r="H21" s="21">
        <v>100</v>
      </c>
      <c r="I21" s="22" t="s">
        <v>133</v>
      </c>
      <c r="J21" s="20">
        <v>3.5</v>
      </c>
      <c r="K21" s="20">
        <f t="shared" si="0"/>
        <v>36.5</v>
      </c>
      <c r="L21" s="9"/>
    </row>
    <row r="22" spans="1:12" ht="12" customHeight="1">
      <c r="A22" s="17" t="s">
        <v>137</v>
      </c>
      <c r="B22" s="14" t="s">
        <v>77</v>
      </c>
      <c r="C22" s="14" t="s">
        <v>78</v>
      </c>
      <c r="D22" s="15">
        <v>6</v>
      </c>
      <c r="E22" s="16">
        <v>31</v>
      </c>
      <c r="F22" s="28" t="s">
        <v>110</v>
      </c>
      <c r="G22" s="27">
        <v>6</v>
      </c>
      <c r="H22" s="21">
        <v>80</v>
      </c>
      <c r="I22" s="22" t="s">
        <v>147</v>
      </c>
      <c r="J22" s="20">
        <v>31</v>
      </c>
      <c r="K22" s="20">
        <f t="shared" si="0"/>
        <v>37</v>
      </c>
      <c r="L22" s="9"/>
    </row>
    <row r="23" spans="1:12" ht="12" customHeight="1">
      <c r="A23" s="17" t="s">
        <v>173</v>
      </c>
      <c r="B23" s="5" t="s">
        <v>52</v>
      </c>
      <c r="C23" s="5" t="s">
        <v>49</v>
      </c>
      <c r="D23" s="12" t="s">
        <v>20</v>
      </c>
      <c r="E23" s="6">
        <v>19</v>
      </c>
      <c r="F23" s="28" t="s">
        <v>120</v>
      </c>
      <c r="G23" s="27">
        <v>24</v>
      </c>
      <c r="H23" s="21">
        <v>89.47</v>
      </c>
      <c r="I23" s="22" t="s">
        <v>136</v>
      </c>
      <c r="J23" s="20">
        <v>15</v>
      </c>
      <c r="K23" s="20">
        <f t="shared" si="0"/>
        <v>39</v>
      </c>
      <c r="L23" s="9"/>
    </row>
    <row r="24" spans="1:12" ht="12" customHeight="1">
      <c r="A24" s="17" t="s">
        <v>174</v>
      </c>
      <c r="B24" s="5" t="s">
        <v>53</v>
      </c>
      <c r="C24" s="5" t="s">
        <v>49</v>
      </c>
      <c r="D24" s="12">
        <v>27</v>
      </c>
      <c r="E24" s="6">
        <v>17</v>
      </c>
      <c r="F24" s="19" t="s">
        <v>122</v>
      </c>
      <c r="G24" s="7">
        <v>33</v>
      </c>
      <c r="H24" s="21">
        <v>94.12</v>
      </c>
      <c r="I24" s="22" t="s">
        <v>113</v>
      </c>
      <c r="J24" s="20">
        <v>9</v>
      </c>
      <c r="K24" s="20">
        <f t="shared" si="0"/>
        <v>42</v>
      </c>
      <c r="L24" s="9"/>
    </row>
    <row r="25" spans="1:12" ht="12" customHeight="1">
      <c r="A25" s="17" t="s">
        <v>175</v>
      </c>
      <c r="B25" s="5" t="s">
        <v>88</v>
      </c>
      <c r="C25" s="5" t="s">
        <v>86</v>
      </c>
      <c r="D25" s="12">
        <v>53</v>
      </c>
      <c r="E25" s="6">
        <v>27</v>
      </c>
      <c r="F25" s="19" t="s">
        <v>112</v>
      </c>
      <c r="G25" s="7">
        <v>8</v>
      </c>
      <c r="H25" s="21">
        <v>77.78</v>
      </c>
      <c r="I25" s="22" t="s">
        <v>150</v>
      </c>
      <c r="J25" s="20">
        <v>35.5</v>
      </c>
      <c r="K25" s="20">
        <f t="shared" si="0"/>
        <v>43.5</v>
      </c>
      <c r="L25" s="9"/>
    </row>
    <row r="26" spans="1:12" ht="12" customHeight="1">
      <c r="A26" s="17" t="s">
        <v>139</v>
      </c>
      <c r="B26" s="14" t="s">
        <v>58</v>
      </c>
      <c r="C26" s="14" t="s">
        <v>49</v>
      </c>
      <c r="D26" s="15">
        <v>39</v>
      </c>
      <c r="E26" s="16">
        <v>18</v>
      </c>
      <c r="F26" s="19" t="s">
        <v>121</v>
      </c>
      <c r="G26" s="7">
        <v>28</v>
      </c>
      <c r="H26" s="21">
        <v>88.89</v>
      </c>
      <c r="I26" s="22" t="s">
        <v>137</v>
      </c>
      <c r="J26" s="20">
        <v>16</v>
      </c>
      <c r="K26" s="20">
        <f t="shared" si="0"/>
        <v>44</v>
      </c>
      <c r="L26" s="9"/>
    </row>
    <row r="27" spans="1:12" ht="12" customHeight="1">
      <c r="A27" s="17" t="s">
        <v>140</v>
      </c>
      <c r="B27" s="5" t="s">
        <v>79</v>
      </c>
      <c r="C27" s="5" t="s">
        <v>78</v>
      </c>
      <c r="D27" s="12" t="s">
        <v>55</v>
      </c>
      <c r="E27" s="6">
        <v>19</v>
      </c>
      <c r="F27" s="19" t="s">
        <v>120</v>
      </c>
      <c r="G27" s="7">
        <v>24</v>
      </c>
      <c r="H27" s="21">
        <v>84.21</v>
      </c>
      <c r="I27" s="22" t="s">
        <v>142</v>
      </c>
      <c r="J27" s="20">
        <v>23</v>
      </c>
      <c r="K27" s="20">
        <f t="shared" si="0"/>
        <v>47</v>
      </c>
      <c r="L27" s="9"/>
    </row>
    <row r="28" spans="1:12" ht="12" customHeight="1">
      <c r="A28" s="17" t="s">
        <v>141</v>
      </c>
      <c r="B28" s="5" t="s">
        <v>101</v>
      </c>
      <c r="C28" s="5" t="s">
        <v>102</v>
      </c>
      <c r="D28" s="12">
        <v>38</v>
      </c>
      <c r="E28" s="6">
        <v>13</v>
      </c>
      <c r="F28" s="19" t="s">
        <v>125</v>
      </c>
      <c r="G28" s="7">
        <v>44</v>
      </c>
      <c r="H28" s="21">
        <v>100</v>
      </c>
      <c r="I28" s="22" t="s">
        <v>133</v>
      </c>
      <c r="J28" s="20">
        <v>3.5</v>
      </c>
      <c r="K28" s="20">
        <f t="shared" si="0"/>
        <v>47.5</v>
      </c>
      <c r="L28" s="9"/>
    </row>
    <row r="29" spans="1:12" ht="12" customHeight="1">
      <c r="A29" s="17" t="s">
        <v>142</v>
      </c>
      <c r="B29" s="5" t="s">
        <v>70</v>
      </c>
      <c r="C29" s="5" t="s">
        <v>65</v>
      </c>
      <c r="D29" s="12">
        <v>24</v>
      </c>
      <c r="E29" s="6">
        <v>22</v>
      </c>
      <c r="F29" s="19" t="s">
        <v>117</v>
      </c>
      <c r="G29" s="7">
        <v>14.5</v>
      </c>
      <c r="H29" s="21">
        <v>77.27</v>
      </c>
      <c r="I29" s="22" t="s">
        <v>151</v>
      </c>
      <c r="J29" s="20">
        <v>37</v>
      </c>
      <c r="K29" s="20">
        <f t="shared" si="0"/>
        <v>51.5</v>
      </c>
      <c r="L29" s="9"/>
    </row>
    <row r="30" spans="1:12" ht="12" customHeight="1">
      <c r="A30" s="17" t="s">
        <v>176</v>
      </c>
      <c r="B30" s="14" t="s">
        <v>39</v>
      </c>
      <c r="C30" s="14" t="s">
        <v>38</v>
      </c>
      <c r="D30" s="15">
        <v>45</v>
      </c>
      <c r="E30" s="16">
        <v>12</v>
      </c>
      <c r="F30" s="19" t="s">
        <v>126</v>
      </c>
      <c r="G30" s="7">
        <v>48.5</v>
      </c>
      <c r="H30" s="21">
        <v>100</v>
      </c>
      <c r="I30" s="22" t="s">
        <v>133</v>
      </c>
      <c r="J30" s="20">
        <v>3.5</v>
      </c>
      <c r="K30" s="20">
        <f t="shared" si="0"/>
        <v>52</v>
      </c>
      <c r="L30" s="9"/>
    </row>
    <row r="31" spans="1:12" ht="12" customHeight="1">
      <c r="A31" s="17" t="s">
        <v>177</v>
      </c>
      <c r="B31" s="5" t="s">
        <v>16</v>
      </c>
      <c r="C31" s="5" t="s">
        <v>15</v>
      </c>
      <c r="D31" s="12" t="s">
        <v>17</v>
      </c>
      <c r="E31" s="6">
        <v>16</v>
      </c>
      <c r="F31" s="19" t="s">
        <v>123</v>
      </c>
      <c r="G31" s="7">
        <v>38.5</v>
      </c>
      <c r="H31" s="21">
        <v>87.5</v>
      </c>
      <c r="I31" s="22" t="s">
        <v>138</v>
      </c>
      <c r="J31" s="20">
        <v>18</v>
      </c>
      <c r="K31" s="20">
        <f t="shared" si="0"/>
        <v>56.5</v>
      </c>
      <c r="L31" s="9"/>
    </row>
    <row r="32" spans="1:12" ht="12" customHeight="1">
      <c r="A32" s="17" t="s">
        <v>178</v>
      </c>
      <c r="B32" s="14" t="s">
        <v>74</v>
      </c>
      <c r="C32" s="14" t="s">
        <v>65</v>
      </c>
      <c r="D32" s="15" t="s">
        <v>50</v>
      </c>
      <c r="E32" s="16">
        <v>19</v>
      </c>
      <c r="F32" s="19" t="s">
        <v>120</v>
      </c>
      <c r="G32" s="7">
        <v>24</v>
      </c>
      <c r="H32" s="21">
        <v>78.95</v>
      </c>
      <c r="I32" s="22" t="s">
        <v>148</v>
      </c>
      <c r="J32" s="20">
        <v>33</v>
      </c>
      <c r="K32" s="20">
        <f t="shared" si="0"/>
        <v>57</v>
      </c>
      <c r="L32" s="9"/>
    </row>
    <row r="33" spans="1:12" ht="12" customHeight="1">
      <c r="A33" s="17" t="s">
        <v>144</v>
      </c>
      <c r="B33" s="14" t="s">
        <v>64</v>
      </c>
      <c r="C33" s="14" t="s">
        <v>65</v>
      </c>
      <c r="D33" s="15">
        <v>11</v>
      </c>
      <c r="E33" s="16">
        <v>12</v>
      </c>
      <c r="F33" s="28" t="s">
        <v>126</v>
      </c>
      <c r="G33" s="27">
        <v>48.5</v>
      </c>
      <c r="H33" s="21">
        <v>91.67</v>
      </c>
      <c r="I33" s="22" t="s">
        <v>134</v>
      </c>
      <c r="J33" s="20">
        <v>11</v>
      </c>
      <c r="K33" s="20">
        <f t="shared" si="0"/>
        <v>59.5</v>
      </c>
      <c r="L33" s="9"/>
    </row>
    <row r="34" spans="1:12" ht="12" customHeight="1">
      <c r="A34" s="17" t="s">
        <v>145</v>
      </c>
      <c r="B34" s="5" t="s">
        <v>66</v>
      </c>
      <c r="C34" s="5" t="s">
        <v>65</v>
      </c>
      <c r="D34" s="12" t="s">
        <v>67</v>
      </c>
      <c r="E34" s="6">
        <v>17</v>
      </c>
      <c r="F34" s="28" t="s">
        <v>122</v>
      </c>
      <c r="G34" s="27">
        <v>33</v>
      </c>
      <c r="H34" s="21">
        <v>82.35</v>
      </c>
      <c r="I34" s="19" t="s">
        <v>145</v>
      </c>
      <c r="J34" s="20">
        <v>28</v>
      </c>
      <c r="K34" s="20">
        <f t="shared" si="0"/>
        <v>61</v>
      </c>
      <c r="L34" s="9"/>
    </row>
    <row r="35" spans="1:12" ht="12" customHeight="1">
      <c r="A35" s="17" t="s">
        <v>146</v>
      </c>
      <c r="B35" s="5" t="s">
        <v>37</v>
      </c>
      <c r="C35" s="8" t="s">
        <v>38</v>
      </c>
      <c r="D35" s="13">
        <v>57</v>
      </c>
      <c r="E35" s="10">
        <v>21</v>
      </c>
      <c r="F35" s="28" t="s">
        <v>118</v>
      </c>
      <c r="G35" s="27">
        <v>16.5</v>
      </c>
      <c r="H35" s="21">
        <v>71.430000000000007</v>
      </c>
      <c r="I35" s="22" t="s">
        <v>156</v>
      </c>
      <c r="J35" s="20">
        <v>46.5</v>
      </c>
      <c r="K35" s="20">
        <f t="shared" si="0"/>
        <v>63</v>
      </c>
      <c r="L35" s="9"/>
    </row>
    <row r="36" spans="1:12" ht="12" customHeight="1">
      <c r="A36" s="17" t="s">
        <v>179</v>
      </c>
      <c r="B36" s="5" t="s">
        <v>27</v>
      </c>
      <c r="C36" s="5" t="s">
        <v>25</v>
      </c>
      <c r="D36" s="12">
        <v>9</v>
      </c>
      <c r="E36" s="6">
        <v>26</v>
      </c>
      <c r="F36" s="19" t="s">
        <v>113</v>
      </c>
      <c r="G36" s="7">
        <v>9</v>
      </c>
      <c r="H36" s="21">
        <v>65.52</v>
      </c>
      <c r="I36" s="22" t="s">
        <v>160</v>
      </c>
      <c r="J36" s="20">
        <v>55</v>
      </c>
      <c r="K36" s="20">
        <f t="shared" si="0"/>
        <v>64</v>
      </c>
      <c r="L36" s="9"/>
    </row>
    <row r="37" spans="1:12" ht="12" customHeight="1">
      <c r="A37" s="17" t="s">
        <v>180</v>
      </c>
      <c r="B37" s="5" t="s">
        <v>80</v>
      </c>
      <c r="C37" s="5" t="s">
        <v>78</v>
      </c>
      <c r="D37" s="12">
        <v>16</v>
      </c>
      <c r="E37" s="6">
        <v>24</v>
      </c>
      <c r="F37" s="19" t="s">
        <v>115</v>
      </c>
      <c r="G37" s="7">
        <v>11.5</v>
      </c>
      <c r="H37" s="21">
        <v>66.67</v>
      </c>
      <c r="I37" s="22" t="s">
        <v>159</v>
      </c>
      <c r="J37" s="20">
        <v>53</v>
      </c>
      <c r="K37" s="20">
        <f t="shared" si="0"/>
        <v>64.5</v>
      </c>
      <c r="L37" s="9"/>
    </row>
    <row r="38" spans="1:12" ht="12" customHeight="1">
      <c r="A38" s="17" t="s">
        <v>181</v>
      </c>
      <c r="B38" s="14" t="s">
        <v>85</v>
      </c>
      <c r="C38" s="23" t="s">
        <v>86</v>
      </c>
      <c r="D38" s="25">
        <v>58</v>
      </c>
      <c r="E38" s="26">
        <v>13</v>
      </c>
      <c r="F38" s="19" t="s">
        <v>125</v>
      </c>
      <c r="G38" s="7">
        <v>44</v>
      </c>
      <c r="H38" s="21">
        <v>84.62</v>
      </c>
      <c r="I38" s="22" t="s">
        <v>140</v>
      </c>
      <c r="J38" s="20">
        <v>21</v>
      </c>
      <c r="K38" s="20">
        <f t="shared" si="0"/>
        <v>65</v>
      </c>
      <c r="L38" s="9"/>
    </row>
    <row r="39" spans="1:12" ht="12" customHeight="1">
      <c r="A39" s="17" t="s">
        <v>148</v>
      </c>
      <c r="B39" s="5" t="s">
        <v>48</v>
      </c>
      <c r="C39" s="5" t="s">
        <v>49</v>
      </c>
      <c r="D39" s="12" t="s">
        <v>50</v>
      </c>
      <c r="E39" s="6">
        <v>23</v>
      </c>
      <c r="F39" s="19" t="s">
        <v>116</v>
      </c>
      <c r="G39" s="7">
        <v>13</v>
      </c>
      <c r="H39" s="21">
        <v>65.22</v>
      </c>
      <c r="I39" s="22" t="s">
        <v>161</v>
      </c>
      <c r="J39" s="20">
        <v>56</v>
      </c>
      <c r="K39" s="20">
        <f t="shared" si="0"/>
        <v>69</v>
      </c>
      <c r="L39" s="9"/>
    </row>
    <row r="40" spans="1:12" ht="12" customHeight="1">
      <c r="A40" s="17" t="s">
        <v>182</v>
      </c>
      <c r="B40" s="14" t="s">
        <v>94</v>
      </c>
      <c r="C40" s="23" t="s">
        <v>95</v>
      </c>
      <c r="D40" s="25">
        <v>68</v>
      </c>
      <c r="E40" s="26">
        <v>10</v>
      </c>
      <c r="F40" s="19" t="s">
        <v>128</v>
      </c>
      <c r="G40" s="7">
        <v>56.5</v>
      </c>
      <c r="H40" s="21">
        <v>90</v>
      </c>
      <c r="I40" s="22" t="s">
        <v>67</v>
      </c>
      <c r="J40" s="20">
        <v>13.5</v>
      </c>
      <c r="K40" s="20">
        <f t="shared" si="0"/>
        <v>70</v>
      </c>
      <c r="L40" s="9"/>
    </row>
    <row r="41" spans="1:12" ht="13.5" customHeight="1">
      <c r="A41" s="82" t="s">
        <v>1</v>
      </c>
      <c r="B41" s="81" t="s">
        <v>2</v>
      </c>
      <c r="C41" s="81" t="s">
        <v>11</v>
      </c>
      <c r="D41" s="83" t="s">
        <v>12</v>
      </c>
      <c r="E41" s="84" t="s">
        <v>10</v>
      </c>
      <c r="F41" s="85"/>
      <c r="G41" s="85"/>
      <c r="H41" s="85"/>
      <c r="I41" s="85"/>
      <c r="J41" s="85"/>
      <c r="K41" s="81" t="s">
        <v>3</v>
      </c>
      <c r="L41" s="9"/>
    </row>
    <row r="42" spans="1:12" ht="13.5" customHeight="1">
      <c r="A42" s="82"/>
      <c r="B42" s="81"/>
      <c r="C42" s="81"/>
      <c r="D42" s="81"/>
      <c r="E42" s="81" t="s">
        <v>5</v>
      </c>
      <c r="F42" s="81"/>
      <c r="G42" s="81"/>
      <c r="H42" s="81" t="s">
        <v>9</v>
      </c>
      <c r="I42" s="81"/>
      <c r="J42" s="81"/>
      <c r="K42" s="81"/>
      <c r="L42" s="9"/>
    </row>
    <row r="43" spans="1:12" ht="26.25" customHeight="1">
      <c r="A43" s="82"/>
      <c r="B43" s="81"/>
      <c r="C43" s="81"/>
      <c r="D43" s="81"/>
      <c r="E43" s="24" t="s">
        <v>6</v>
      </c>
      <c r="F43" s="24" t="s">
        <v>7</v>
      </c>
      <c r="G43" s="24" t="s">
        <v>8</v>
      </c>
      <c r="H43" s="24" t="s">
        <v>0</v>
      </c>
      <c r="I43" s="24" t="s">
        <v>7</v>
      </c>
      <c r="J43" s="24" t="s">
        <v>8</v>
      </c>
      <c r="K43" s="81"/>
      <c r="L43" s="9"/>
    </row>
    <row r="44" spans="1:12" ht="12" customHeight="1">
      <c r="A44" s="17" t="s">
        <v>182</v>
      </c>
      <c r="B44" s="18" t="s">
        <v>69</v>
      </c>
      <c r="C44" s="5" t="s">
        <v>65</v>
      </c>
      <c r="D44" s="12">
        <v>61</v>
      </c>
      <c r="E44" s="12">
        <v>10</v>
      </c>
      <c r="F44" s="19" t="s">
        <v>128</v>
      </c>
      <c r="G44" s="7">
        <v>56.5</v>
      </c>
      <c r="H44" s="21">
        <v>90</v>
      </c>
      <c r="I44" s="22" t="s">
        <v>67</v>
      </c>
      <c r="J44" s="20">
        <v>13.5</v>
      </c>
      <c r="K44" s="20">
        <f t="shared" ref="K44:K79" si="1">G44+J44</f>
        <v>70</v>
      </c>
      <c r="L44" s="9"/>
    </row>
    <row r="45" spans="1:12" ht="12" customHeight="1">
      <c r="A45" s="17" t="s">
        <v>183</v>
      </c>
      <c r="B45" s="5" t="s">
        <v>57</v>
      </c>
      <c r="C45" s="8" t="s">
        <v>49</v>
      </c>
      <c r="D45" s="13">
        <v>51</v>
      </c>
      <c r="E45" s="10">
        <v>20</v>
      </c>
      <c r="F45" s="19" t="s">
        <v>119</v>
      </c>
      <c r="G45" s="7">
        <v>19.5</v>
      </c>
      <c r="H45" s="21">
        <v>70</v>
      </c>
      <c r="I45" s="22" t="s">
        <v>158</v>
      </c>
      <c r="J45" s="20">
        <v>50.5</v>
      </c>
      <c r="K45" s="20">
        <f t="shared" si="1"/>
        <v>70</v>
      </c>
      <c r="L45" s="9"/>
    </row>
    <row r="46" spans="1:12" ht="12" customHeight="1">
      <c r="A46" s="17" t="s">
        <v>151</v>
      </c>
      <c r="B46" s="5" t="s">
        <v>97</v>
      </c>
      <c r="C46" s="5" t="s">
        <v>95</v>
      </c>
      <c r="D46" s="12" t="s">
        <v>67</v>
      </c>
      <c r="E46" s="6">
        <v>15</v>
      </c>
      <c r="F46" s="19" t="s">
        <v>124</v>
      </c>
      <c r="G46" s="7">
        <v>41</v>
      </c>
      <c r="H46" s="21">
        <v>80</v>
      </c>
      <c r="I46" s="22" t="s">
        <v>147</v>
      </c>
      <c r="J46" s="20">
        <v>31</v>
      </c>
      <c r="K46" s="20">
        <f t="shared" si="1"/>
        <v>72</v>
      </c>
      <c r="L46" s="9"/>
    </row>
    <row r="47" spans="1:12" ht="12" customHeight="1">
      <c r="A47" s="17" t="s">
        <v>152</v>
      </c>
      <c r="B47" s="5" t="s">
        <v>71</v>
      </c>
      <c r="C47" s="5" t="s">
        <v>65</v>
      </c>
      <c r="D47" s="12">
        <v>20</v>
      </c>
      <c r="E47" s="6">
        <v>18</v>
      </c>
      <c r="F47" s="19" t="s">
        <v>121</v>
      </c>
      <c r="G47" s="7">
        <v>28</v>
      </c>
      <c r="H47" s="21">
        <v>72.22</v>
      </c>
      <c r="I47" s="22" t="s">
        <v>155</v>
      </c>
      <c r="J47" s="20">
        <v>45</v>
      </c>
      <c r="K47" s="20">
        <f t="shared" si="1"/>
        <v>73</v>
      </c>
      <c r="L47" s="9"/>
    </row>
    <row r="48" spans="1:12" ht="12" customHeight="1">
      <c r="A48" s="17" t="s">
        <v>184</v>
      </c>
      <c r="B48" s="5" t="s">
        <v>72</v>
      </c>
      <c r="C48" s="5" t="s">
        <v>65</v>
      </c>
      <c r="D48" s="12">
        <v>41</v>
      </c>
      <c r="E48" s="6">
        <v>12</v>
      </c>
      <c r="F48" s="19" t="s">
        <v>126</v>
      </c>
      <c r="G48" s="7">
        <v>48.5</v>
      </c>
      <c r="H48" s="21">
        <v>83.33</v>
      </c>
      <c r="I48" s="22" t="s">
        <v>143</v>
      </c>
      <c r="J48" s="20">
        <v>25</v>
      </c>
      <c r="K48" s="20">
        <f t="shared" si="1"/>
        <v>73.5</v>
      </c>
      <c r="L48" s="9"/>
    </row>
    <row r="49" spans="1:12" ht="12" customHeight="1">
      <c r="A49" s="17" t="s">
        <v>185</v>
      </c>
      <c r="B49" s="5" t="s">
        <v>63</v>
      </c>
      <c r="C49" s="5" t="s">
        <v>49</v>
      </c>
      <c r="D49" s="12">
        <v>43</v>
      </c>
      <c r="E49" s="6">
        <v>8</v>
      </c>
      <c r="F49" s="19" t="s">
        <v>129</v>
      </c>
      <c r="G49" s="7">
        <v>61.5</v>
      </c>
      <c r="H49" s="21">
        <v>87.5</v>
      </c>
      <c r="I49" s="22" t="s">
        <v>138</v>
      </c>
      <c r="J49" s="20">
        <v>18</v>
      </c>
      <c r="K49" s="20">
        <f t="shared" si="1"/>
        <v>79.5</v>
      </c>
      <c r="L49" s="9"/>
    </row>
    <row r="50" spans="1:12" ht="12" customHeight="1">
      <c r="A50" s="17" t="s">
        <v>186</v>
      </c>
      <c r="B50" s="14" t="s">
        <v>60</v>
      </c>
      <c r="C50" s="14" t="s">
        <v>49</v>
      </c>
      <c r="D50" s="15">
        <v>8</v>
      </c>
      <c r="E50" s="16">
        <v>16</v>
      </c>
      <c r="F50" s="19" t="s">
        <v>123</v>
      </c>
      <c r="G50" s="7">
        <v>38.5</v>
      </c>
      <c r="H50" s="21">
        <v>75</v>
      </c>
      <c r="I50" s="22" t="s">
        <v>153</v>
      </c>
      <c r="J50" s="20">
        <v>41</v>
      </c>
      <c r="K50" s="20">
        <f t="shared" si="1"/>
        <v>79.5</v>
      </c>
      <c r="L50" s="9"/>
    </row>
    <row r="51" spans="1:12" ht="12" customHeight="1">
      <c r="A51" s="17" t="s">
        <v>186</v>
      </c>
      <c r="B51" s="5" t="s">
        <v>76</v>
      </c>
      <c r="C51" s="5" t="s">
        <v>65</v>
      </c>
      <c r="D51" s="12" t="s">
        <v>23</v>
      </c>
      <c r="E51" s="6">
        <v>16</v>
      </c>
      <c r="F51" s="19" t="s">
        <v>123</v>
      </c>
      <c r="G51" s="7">
        <v>38.5</v>
      </c>
      <c r="H51" s="21">
        <v>75</v>
      </c>
      <c r="I51" s="22" t="s">
        <v>153</v>
      </c>
      <c r="J51" s="20">
        <v>41</v>
      </c>
      <c r="K51" s="20">
        <f t="shared" si="1"/>
        <v>79.5</v>
      </c>
      <c r="L51" s="9"/>
    </row>
    <row r="52" spans="1:12" ht="12" customHeight="1">
      <c r="A52" s="17" t="s">
        <v>186</v>
      </c>
      <c r="B52" s="5" t="s">
        <v>51</v>
      </c>
      <c r="C52" s="8" t="s">
        <v>49</v>
      </c>
      <c r="D52" s="13">
        <v>5</v>
      </c>
      <c r="E52" s="10">
        <v>16</v>
      </c>
      <c r="F52" s="19" t="s">
        <v>123</v>
      </c>
      <c r="G52" s="7">
        <v>38.5</v>
      </c>
      <c r="H52" s="21">
        <v>75</v>
      </c>
      <c r="I52" s="22" t="s">
        <v>153</v>
      </c>
      <c r="J52" s="20">
        <v>41</v>
      </c>
      <c r="K52" s="20">
        <f t="shared" si="1"/>
        <v>79.5</v>
      </c>
      <c r="L52" s="9"/>
    </row>
    <row r="53" spans="1:12" ht="12" customHeight="1">
      <c r="A53" s="17" t="s">
        <v>187</v>
      </c>
      <c r="B53" s="5" t="s">
        <v>73</v>
      </c>
      <c r="C53" s="8" t="s">
        <v>65</v>
      </c>
      <c r="D53" s="13">
        <v>15</v>
      </c>
      <c r="E53" s="10">
        <v>17</v>
      </c>
      <c r="F53" s="19" t="s">
        <v>122</v>
      </c>
      <c r="G53" s="7">
        <v>33</v>
      </c>
      <c r="H53" s="21">
        <v>70.59</v>
      </c>
      <c r="I53" s="22" t="s">
        <v>157</v>
      </c>
      <c r="J53" s="20">
        <v>48.5</v>
      </c>
      <c r="K53" s="20">
        <f t="shared" si="1"/>
        <v>81.5</v>
      </c>
      <c r="L53" s="9"/>
    </row>
    <row r="54" spans="1:12" ht="12" customHeight="1">
      <c r="A54" s="17" t="s">
        <v>187</v>
      </c>
      <c r="B54" s="5" t="s">
        <v>46</v>
      </c>
      <c r="C54" s="5" t="s">
        <v>43</v>
      </c>
      <c r="D54" s="12" t="s">
        <v>23</v>
      </c>
      <c r="E54" s="6">
        <v>17</v>
      </c>
      <c r="F54" s="19" t="s">
        <v>122</v>
      </c>
      <c r="G54" s="7">
        <v>33</v>
      </c>
      <c r="H54" s="21">
        <v>70.59</v>
      </c>
      <c r="I54" s="22" t="s">
        <v>157</v>
      </c>
      <c r="J54" s="20">
        <v>48.5</v>
      </c>
      <c r="K54" s="20">
        <f t="shared" si="1"/>
        <v>81.5</v>
      </c>
      <c r="L54" s="9"/>
    </row>
    <row r="55" spans="1:12" ht="12" customHeight="1">
      <c r="A55" s="17" t="s">
        <v>188</v>
      </c>
      <c r="B55" s="5" t="s">
        <v>89</v>
      </c>
      <c r="C55" s="5" t="s">
        <v>86</v>
      </c>
      <c r="D55" s="12">
        <v>70</v>
      </c>
      <c r="E55" s="6">
        <v>13</v>
      </c>
      <c r="F55" s="19" t="s">
        <v>125</v>
      </c>
      <c r="G55" s="7">
        <v>44</v>
      </c>
      <c r="H55" s="21">
        <v>76.92</v>
      </c>
      <c r="I55" s="22" t="s">
        <v>152</v>
      </c>
      <c r="J55" s="20">
        <v>38</v>
      </c>
      <c r="K55" s="20">
        <f t="shared" si="1"/>
        <v>82</v>
      </c>
      <c r="L55" s="9"/>
    </row>
    <row r="56" spans="1:12" ht="12" customHeight="1">
      <c r="A56" s="17" t="s">
        <v>189</v>
      </c>
      <c r="B56" s="14" t="s">
        <v>87</v>
      </c>
      <c r="C56" s="23" t="s">
        <v>86</v>
      </c>
      <c r="D56" s="25">
        <v>32</v>
      </c>
      <c r="E56" s="26">
        <v>19</v>
      </c>
      <c r="F56" s="28" t="s">
        <v>120</v>
      </c>
      <c r="G56" s="27">
        <v>24</v>
      </c>
      <c r="H56" s="21">
        <v>63.16</v>
      </c>
      <c r="I56" s="22" t="s">
        <v>163</v>
      </c>
      <c r="J56" s="20">
        <v>58.5</v>
      </c>
      <c r="K56" s="20">
        <f t="shared" si="1"/>
        <v>82.5</v>
      </c>
      <c r="L56" s="9"/>
    </row>
    <row r="57" spans="1:12" ht="12" customHeight="1">
      <c r="A57" s="17" t="s">
        <v>189</v>
      </c>
      <c r="B57" s="5" t="s">
        <v>59</v>
      </c>
      <c r="C57" s="5" t="s">
        <v>49</v>
      </c>
      <c r="D57" s="12">
        <v>46</v>
      </c>
      <c r="E57" s="6">
        <v>19</v>
      </c>
      <c r="F57" s="28" t="s">
        <v>120</v>
      </c>
      <c r="G57" s="27">
        <v>24</v>
      </c>
      <c r="H57" s="21">
        <v>63.16</v>
      </c>
      <c r="I57" s="22" t="s">
        <v>163</v>
      </c>
      <c r="J57" s="20">
        <v>58.5</v>
      </c>
      <c r="K57" s="20">
        <f t="shared" si="1"/>
        <v>82.5</v>
      </c>
      <c r="L57" s="9"/>
    </row>
    <row r="58" spans="1:12" ht="12" customHeight="1">
      <c r="A58" s="17" t="s">
        <v>190</v>
      </c>
      <c r="B58" s="14" t="s">
        <v>103</v>
      </c>
      <c r="C58" s="14" t="s">
        <v>102</v>
      </c>
      <c r="D58" s="15">
        <v>62</v>
      </c>
      <c r="E58" s="16">
        <v>10</v>
      </c>
      <c r="F58" s="28" t="s">
        <v>128</v>
      </c>
      <c r="G58" s="27">
        <v>56.5</v>
      </c>
      <c r="H58" s="21">
        <v>80</v>
      </c>
      <c r="I58" s="22" t="s">
        <v>147</v>
      </c>
      <c r="J58" s="20">
        <v>31</v>
      </c>
      <c r="K58" s="20">
        <f t="shared" si="1"/>
        <v>87.5</v>
      </c>
      <c r="L58" s="9"/>
    </row>
    <row r="59" spans="1:12" ht="12" customHeight="1">
      <c r="A59" s="17" t="s">
        <v>191</v>
      </c>
      <c r="B59" s="5" t="s">
        <v>41</v>
      </c>
      <c r="C59" s="5" t="s">
        <v>38</v>
      </c>
      <c r="D59" s="12" t="s">
        <v>23</v>
      </c>
      <c r="E59" s="6">
        <v>18</v>
      </c>
      <c r="F59" s="28" t="s">
        <v>121</v>
      </c>
      <c r="G59" s="27">
        <v>28</v>
      </c>
      <c r="H59" s="21">
        <v>61.11</v>
      </c>
      <c r="I59" s="22" t="s">
        <v>165</v>
      </c>
      <c r="J59" s="20">
        <v>62</v>
      </c>
      <c r="K59" s="20">
        <f t="shared" si="1"/>
        <v>90</v>
      </c>
      <c r="L59" s="9"/>
    </row>
    <row r="60" spans="1:12" ht="12" customHeight="1">
      <c r="A60" s="17" t="s">
        <v>192</v>
      </c>
      <c r="B60" s="14" t="s">
        <v>29</v>
      </c>
      <c r="C60" s="23" t="s">
        <v>25</v>
      </c>
      <c r="D60" s="25">
        <v>29</v>
      </c>
      <c r="E60" s="26">
        <v>6</v>
      </c>
      <c r="F60" s="28" t="s">
        <v>130</v>
      </c>
      <c r="G60" s="27">
        <v>66</v>
      </c>
      <c r="H60" s="21">
        <v>83.33</v>
      </c>
      <c r="I60" s="22" t="s">
        <v>143</v>
      </c>
      <c r="J60" s="20">
        <v>25</v>
      </c>
      <c r="K60" s="20">
        <f t="shared" si="1"/>
        <v>91</v>
      </c>
      <c r="L60" s="9"/>
    </row>
    <row r="61" spans="1:12" ht="12" customHeight="1">
      <c r="A61" s="17" t="s">
        <v>193</v>
      </c>
      <c r="B61" s="5" t="s">
        <v>83</v>
      </c>
      <c r="C61" s="5" t="s">
        <v>78</v>
      </c>
      <c r="D61" s="12" t="s">
        <v>23</v>
      </c>
      <c r="E61" s="6">
        <v>9</v>
      </c>
      <c r="F61" s="28" t="s">
        <v>92</v>
      </c>
      <c r="G61" s="27">
        <v>59.5</v>
      </c>
      <c r="H61" s="21">
        <v>77.78</v>
      </c>
      <c r="I61" s="22" t="s">
        <v>150</v>
      </c>
      <c r="J61" s="20">
        <v>35.5</v>
      </c>
      <c r="K61" s="20">
        <f t="shared" si="1"/>
        <v>95</v>
      </c>
      <c r="L61" s="9"/>
    </row>
    <row r="62" spans="1:12" ht="12" customHeight="1">
      <c r="A62" s="17" t="s">
        <v>194</v>
      </c>
      <c r="B62" s="5" t="s">
        <v>54</v>
      </c>
      <c r="C62" s="5" t="s">
        <v>49</v>
      </c>
      <c r="D62" s="12" t="s">
        <v>55</v>
      </c>
      <c r="E62" s="6">
        <v>11</v>
      </c>
      <c r="F62" s="28" t="s">
        <v>127</v>
      </c>
      <c r="G62" s="27">
        <v>52.5</v>
      </c>
      <c r="H62" s="21">
        <v>72.73</v>
      </c>
      <c r="I62" s="22" t="s">
        <v>154</v>
      </c>
      <c r="J62" s="20">
        <v>44</v>
      </c>
      <c r="K62" s="20">
        <f t="shared" si="1"/>
        <v>96.5</v>
      </c>
      <c r="L62" s="9"/>
    </row>
    <row r="63" spans="1:12" ht="12" customHeight="1">
      <c r="A63" s="17" t="s">
        <v>195</v>
      </c>
      <c r="B63" s="14" t="s">
        <v>21</v>
      </c>
      <c r="C63" s="14" t="s">
        <v>19</v>
      </c>
      <c r="D63" s="15">
        <v>35</v>
      </c>
      <c r="E63" s="16">
        <v>17</v>
      </c>
      <c r="F63" s="28" t="s">
        <v>122</v>
      </c>
      <c r="G63" s="27">
        <v>33</v>
      </c>
      <c r="H63" s="21">
        <v>47.06</v>
      </c>
      <c r="I63" s="22" t="s">
        <v>169</v>
      </c>
      <c r="J63" s="20">
        <v>67</v>
      </c>
      <c r="K63" s="20">
        <f t="shared" si="1"/>
        <v>100</v>
      </c>
      <c r="L63" s="9"/>
    </row>
    <row r="64" spans="1:12" ht="12" customHeight="1">
      <c r="A64" s="17" t="s">
        <v>160</v>
      </c>
      <c r="B64" s="14" t="s">
        <v>104</v>
      </c>
      <c r="C64" s="14" t="s">
        <v>102</v>
      </c>
      <c r="D64" s="15">
        <v>42</v>
      </c>
      <c r="E64" s="16">
        <v>8</v>
      </c>
      <c r="F64" s="28" t="s">
        <v>129</v>
      </c>
      <c r="G64" s="27">
        <v>61.5</v>
      </c>
      <c r="H64" s="21">
        <v>75</v>
      </c>
      <c r="I64" s="22" t="s">
        <v>153</v>
      </c>
      <c r="J64" s="20">
        <v>41</v>
      </c>
      <c r="K64" s="20">
        <f t="shared" si="1"/>
        <v>102.5</v>
      </c>
      <c r="L64" s="9"/>
    </row>
    <row r="65" spans="1:12" ht="12" customHeight="1">
      <c r="A65" s="17" t="s">
        <v>196</v>
      </c>
      <c r="B65" s="14" t="s">
        <v>30</v>
      </c>
      <c r="C65" s="23" t="s">
        <v>25</v>
      </c>
      <c r="D65" s="25" t="s">
        <v>31</v>
      </c>
      <c r="E65" s="26">
        <v>13</v>
      </c>
      <c r="F65" s="28" t="s">
        <v>125</v>
      </c>
      <c r="G65" s="27">
        <v>44</v>
      </c>
      <c r="H65" s="21">
        <v>61.54</v>
      </c>
      <c r="I65" s="22" t="s">
        <v>164</v>
      </c>
      <c r="J65" s="20">
        <v>60.5</v>
      </c>
      <c r="K65" s="20">
        <f t="shared" si="1"/>
        <v>104.5</v>
      </c>
      <c r="L65" s="9"/>
    </row>
    <row r="66" spans="1:12" ht="12" customHeight="1">
      <c r="A66" s="17" t="s">
        <v>196</v>
      </c>
      <c r="B66" s="5" t="s">
        <v>18</v>
      </c>
      <c r="C66" s="5" t="s">
        <v>19</v>
      </c>
      <c r="D66" s="12" t="s">
        <v>20</v>
      </c>
      <c r="E66" s="6">
        <v>13</v>
      </c>
      <c r="F66" s="28" t="s">
        <v>125</v>
      </c>
      <c r="G66" s="27">
        <v>44</v>
      </c>
      <c r="H66" s="21">
        <v>61.54</v>
      </c>
      <c r="I66" s="22" t="s">
        <v>164</v>
      </c>
      <c r="J66" s="20">
        <v>60.5</v>
      </c>
      <c r="K66" s="20">
        <f t="shared" si="1"/>
        <v>104.5</v>
      </c>
      <c r="L66" s="9"/>
    </row>
    <row r="67" spans="1:12" ht="12" customHeight="1">
      <c r="A67" s="17" t="s">
        <v>197</v>
      </c>
      <c r="B67" s="5" t="s">
        <v>56</v>
      </c>
      <c r="C67" s="8" t="s">
        <v>49</v>
      </c>
      <c r="D67" s="13">
        <v>12</v>
      </c>
      <c r="E67" s="10">
        <v>10</v>
      </c>
      <c r="F67" s="28" t="s">
        <v>128</v>
      </c>
      <c r="G67" s="27">
        <v>56.5</v>
      </c>
      <c r="H67" s="21">
        <v>70</v>
      </c>
      <c r="I67" s="22" t="s">
        <v>158</v>
      </c>
      <c r="J67" s="20">
        <v>50.5</v>
      </c>
      <c r="K67" s="20">
        <f t="shared" si="1"/>
        <v>107</v>
      </c>
      <c r="L67" s="9"/>
    </row>
    <row r="68" spans="1:12" ht="12" customHeight="1">
      <c r="A68" s="17" t="s">
        <v>198</v>
      </c>
      <c r="B68" s="5" t="s">
        <v>24</v>
      </c>
      <c r="C68" s="5" t="s">
        <v>25</v>
      </c>
      <c r="D68" s="12">
        <v>7</v>
      </c>
      <c r="E68" s="6">
        <v>4</v>
      </c>
      <c r="F68" s="19" t="s">
        <v>131</v>
      </c>
      <c r="G68" s="7">
        <v>68.5</v>
      </c>
      <c r="H68" s="21">
        <v>75</v>
      </c>
      <c r="I68" s="22" t="s">
        <v>153</v>
      </c>
      <c r="J68" s="20">
        <v>41</v>
      </c>
      <c r="K68" s="20">
        <f t="shared" si="1"/>
        <v>109.5</v>
      </c>
      <c r="L68" s="9"/>
    </row>
    <row r="69" spans="1:12" ht="12" customHeight="1">
      <c r="A69" s="17" t="s">
        <v>199</v>
      </c>
      <c r="B69" s="5" t="s">
        <v>100</v>
      </c>
      <c r="C69" s="5" t="s">
        <v>95</v>
      </c>
      <c r="D69" s="12">
        <v>47</v>
      </c>
      <c r="E69" s="6">
        <v>11</v>
      </c>
      <c r="F69" s="19" t="s">
        <v>127</v>
      </c>
      <c r="G69" s="7">
        <v>52.5</v>
      </c>
      <c r="H69" s="21">
        <v>63.64</v>
      </c>
      <c r="I69" s="22" t="s">
        <v>162</v>
      </c>
      <c r="J69" s="20">
        <v>57</v>
      </c>
      <c r="K69" s="20">
        <f t="shared" si="1"/>
        <v>109.5</v>
      </c>
      <c r="L69" s="9"/>
    </row>
    <row r="70" spans="1:12" ht="12" customHeight="1">
      <c r="A70" s="17" t="s">
        <v>200</v>
      </c>
      <c r="B70" s="5" t="s">
        <v>99</v>
      </c>
      <c r="C70" s="5" t="s">
        <v>95</v>
      </c>
      <c r="D70" s="12" t="s">
        <v>23</v>
      </c>
      <c r="E70" s="6">
        <v>7</v>
      </c>
      <c r="F70" s="19" t="s">
        <v>20</v>
      </c>
      <c r="G70" s="7">
        <v>63.5</v>
      </c>
      <c r="H70" s="21">
        <v>71.430000000000007</v>
      </c>
      <c r="I70" s="22" t="s">
        <v>156</v>
      </c>
      <c r="J70" s="20">
        <v>46.5</v>
      </c>
      <c r="K70" s="20">
        <f t="shared" si="1"/>
        <v>110</v>
      </c>
      <c r="L70" s="9"/>
    </row>
    <row r="71" spans="1:12" ht="12" customHeight="1">
      <c r="A71" s="17" t="s">
        <v>165</v>
      </c>
      <c r="B71" s="14" t="s">
        <v>68</v>
      </c>
      <c r="C71" s="23" t="s">
        <v>65</v>
      </c>
      <c r="D71" s="25">
        <v>52</v>
      </c>
      <c r="E71" s="26">
        <v>12</v>
      </c>
      <c r="F71" s="19" t="s">
        <v>126</v>
      </c>
      <c r="G71" s="7">
        <v>48.5</v>
      </c>
      <c r="H71" s="21">
        <v>33.33</v>
      </c>
      <c r="I71" s="22" t="s">
        <v>132</v>
      </c>
      <c r="J71" s="20">
        <v>70</v>
      </c>
      <c r="K71" s="20">
        <f t="shared" si="1"/>
        <v>118.5</v>
      </c>
      <c r="L71" s="9"/>
    </row>
    <row r="72" spans="1:12" ht="12" customHeight="1">
      <c r="A72" s="17" t="s">
        <v>166</v>
      </c>
      <c r="B72" s="14" t="s">
        <v>47</v>
      </c>
      <c r="C72" s="14" t="s">
        <v>43</v>
      </c>
      <c r="D72" s="15" t="s">
        <v>23</v>
      </c>
      <c r="E72" s="16">
        <v>6</v>
      </c>
      <c r="F72" s="28" t="s">
        <v>130</v>
      </c>
      <c r="G72" s="27">
        <v>66</v>
      </c>
      <c r="H72" s="21">
        <v>66.67</v>
      </c>
      <c r="I72" s="22" t="s">
        <v>159</v>
      </c>
      <c r="J72" s="20">
        <v>53</v>
      </c>
      <c r="K72" s="20">
        <f t="shared" si="1"/>
        <v>119</v>
      </c>
      <c r="L72" s="9"/>
    </row>
    <row r="73" spans="1:12" ht="12" customHeight="1">
      <c r="A73" s="17" t="s">
        <v>167</v>
      </c>
      <c r="B73" s="14" t="s">
        <v>93</v>
      </c>
      <c r="C73" s="23" t="s">
        <v>91</v>
      </c>
      <c r="D73" s="25">
        <v>65</v>
      </c>
      <c r="E73" s="26">
        <v>11</v>
      </c>
      <c r="F73" s="28" t="s">
        <v>127</v>
      </c>
      <c r="G73" s="27">
        <v>52.5</v>
      </c>
      <c r="H73" s="21">
        <v>45.45</v>
      </c>
      <c r="I73" s="22" t="s">
        <v>170</v>
      </c>
      <c r="J73" s="20">
        <v>68</v>
      </c>
      <c r="K73" s="20">
        <f t="shared" si="1"/>
        <v>120.5</v>
      </c>
      <c r="L73" s="9"/>
    </row>
    <row r="74" spans="1:12" ht="12" customHeight="1">
      <c r="A74" s="17" t="s">
        <v>201</v>
      </c>
      <c r="B74" s="14" t="s">
        <v>98</v>
      </c>
      <c r="C74" s="14" t="s">
        <v>95</v>
      </c>
      <c r="D74" s="15">
        <v>55</v>
      </c>
      <c r="E74" s="16">
        <v>11</v>
      </c>
      <c r="F74" s="28" t="s">
        <v>127</v>
      </c>
      <c r="G74" s="27">
        <v>52.5</v>
      </c>
      <c r="H74" s="21">
        <v>36.36</v>
      </c>
      <c r="I74" s="22" t="s">
        <v>171</v>
      </c>
      <c r="J74" s="20">
        <v>69</v>
      </c>
      <c r="K74" s="20">
        <f t="shared" si="1"/>
        <v>121.5</v>
      </c>
      <c r="L74" s="9"/>
    </row>
    <row r="75" spans="1:12" ht="12" customHeight="1">
      <c r="A75" s="17" t="s">
        <v>202</v>
      </c>
      <c r="B75" s="14" t="s">
        <v>22</v>
      </c>
      <c r="C75" s="14" t="s">
        <v>19</v>
      </c>
      <c r="D75" s="15" t="s">
        <v>23</v>
      </c>
      <c r="E75" s="16">
        <v>3</v>
      </c>
      <c r="F75" s="28" t="s">
        <v>132</v>
      </c>
      <c r="G75" s="27">
        <v>70</v>
      </c>
      <c r="H75" s="21">
        <v>66.67</v>
      </c>
      <c r="I75" s="22" t="s">
        <v>159</v>
      </c>
      <c r="J75" s="20">
        <v>53</v>
      </c>
      <c r="K75" s="20">
        <f t="shared" si="1"/>
        <v>123</v>
      </c>
      <c r="L75" s="9"/>
    </row>
    <row r="76" spans="1:12" ht="12" customHeight="1">
      <c r="A76" s="17" t="s">
        <v>169</v>
      </c>
      <c r="B76" s="14" t="s">
        <v>90</v>
      </c>
      <c r="C76" s="14" t="s">
        <v>91</v>
      </c>
      <c r="D76" s="15" t="s">
        <v>92</v>
      </c>
      <c r="E76" s="16">
        <v>9</v>
      </c>
      <c r="F76" s="28" t="s">
        <v>92</v>
      </c>
      <c r="G76" s="27">
        <v>59.5</v>
      </c>
      <c r="H76" s="21">
        <v>55.56</v>
      </c>
      <c r="I76" s="22" t="s">
        <v>167</v>
      </c>
      <c r="J76" s="20">
        <v>64</v>
      </c>
      <c r="K76" s="20">
        <f t="shared" si="1"/>
        <v>123.5</v>
      </c>
      <c r="L76" s="9"/>
    </row>
    <row r="77" spans="1:12" ht="12" customHeight="1">
      <c r="A77" s="17" t="s">
        <v>170</v>
      </c>
      <c r="B77" s="5" t="s">
        <v>96</v>
      </c>
      <c r="C77" s="5" t="s">
        <v>95</v>
      </c>
      <c r="D77" s="12">
        <v>17</v>
      </c>
      <c r="E77" s="6">
        <v>7</v>
      </c>
      <c r="F77" s="19" t="s">
        <v>20</v>
      </c>
      <c r="G77" s="7">
        <v>63.5</v>
      </c>
      <c r="H77" s="21">
        <v>57.14</v>
      </c>
      <c r="I77" s="22" t="s">
        <v>166</v>
      </c>
      <c r="J77" s="20">
        <v>63</v>
      </c>
      <c r="K77" s="20">
        <f t="shared" si="1"/>
        <v>126.5</v>
      </c>
      <c r="L77" s="9"/>
    </row>
    <row r="78" spans="1:12" ht="12" customHeight="1">
      <c r="A78" s="17" t="s">
        <v>171</v>
      </c>
      <c r="B78" s="14" t="s">
        <v>75</v>
      </c>
      <c r="C78" s="23" t="s">
        <v>65</v>
      </c>
      <c r="D78" s="25">
        <v>66</v>
      </c>
      <c r="E78" s="26">
        <v>6</v>
      </c>
      <c r="F78" s="19" t="s">
        <v>130</v>
      </c>
      <c r="G78" s="7">
        <v>66</v>
      </c>
      <c r="H78" s="21">
        <v>50</v>
      </c>
      <c r="I78" s="22" t="s">
        <v>168</v>
      </c>
      <c r="J78" s="20">
        <v>65.5</v>
      </c>
      <c r="K78" s="20">
        <f t="shared" si="1"/>
        <v>131.5</v>
      </c>
      <c r="L78" s="9"/>
    </row>
    <row r="79" spans="1:12" ht="12" customHeight="1">
      <c r="A79" s="17" t="s">
        <v>132</v>
      </c>
      <c r="B79" s="14" t="s">
        <v>44</v>
      </c>
      <c r="C79" s="14" t="s">
        <v>43</v>
      </c>
      <c r="D79" s="15">
        <v>31</v>
      </c>
      <c r="E79" s="16">
        <v>4</v>
      </c>
      <c r="F79" s="28" t="s">
        <v>131</v>
      </c>
      <c r="G79" s="27">
        <v>68.5</v>
      </c>
      <c r="H79" s="21">
        <v>50</v>
      </c>
      <c r="I79" s="22" t="s">
        <v>168</v>
      </c>
      <c r="J79" s="20">
        <v>65.5</v>
      </c>
      <c r="K79" s="20">
        <f t="shared" si="1"/>
        <v>134</v>
      </c>
      <c r="L79" s="9"/>
    </row>
    <row r="80" spans="1:12">
      <c r="B80" s="9"/>
      <c r="C80" s="3"/>
      <c r="D80" s="3"/>
      <c r="E80" s="2"/>
      <c r="F80" s="2"/>
      <c r="G80" s="2"/>
      <c r="H80" s="4"/>
      <c r="I80" s="1"/>
      <c r="J80" s="1"/>
      <c r="K80" s="1"/>
    </row>
    <row r="81" spans="2:11">
      <c r="B81" s="9"/>
      <c r="C81" s="3"/>
      <c r="D81" s="3"/>
      <c r="E81" s="2"/>
      <c r="F81" s="2"/>
      <c r="G81" s="2"/>
      <c r="H81" s="4"/>
      <c r="I81" s="1"/>
      <c r="J81" s="1"/>
      <c r="K81" s="1"/>
    </row>
    <row r="82" spans="2:11">
      <c r="B82" s="9"/>
      <c r="C82" s="3"/>
      <c r="D82" s="3"/>
      <c r="E82" s="2"/>
      <c r="F82" s="2"/>
      <c r="G82" s="2"/>
      <c r="H82" s="4"/>
      <c r="I82" s="1"/>
      <c r="J82" s="1"/>
      <c r="K82" s="1"/>
    </row>
    <row r="83" spans="2:11">
      <c r="B83" s="9"/>
      <c r="C83" s="3"/>
      <c r="D83" s="3"/>
      <c r="E83" s="2"/>
      <c r="F83" s="2"/>
      <c r="G83" s="2"/>
      <c r="H83" s="4"/>
      <c r="I83" s="1"/>
      <c r="J83" s="1"/>
      <c r="K83" s="1"/>
    </row>
    <row r="84" spans="2:11">
      <c r="B84" s="9"/>
      <c r="C84" s="3"/>
      <c r="D84" s="3"/>
      <c r="E84" s="2"/>
      <c r="F84" s="2"/>
      <c r="G84" s="2"/>
      <c r="H84" s="4"/>
      <c r="I84" s="1"/>
      <c r="J84" s="1"/>
      <c r="K84" s="1"/>
    </row>
    <row r="85" spans="2:11">
      <c r="B85" s="9"/>
      <c r="C85" s="3"/>
      <c r="D85" s="3"/>
      <c r="E85" s="2"/>
      <c r="F85" s="2"/>
      <c r="G85" s="2"/>
      <c r="H85" s="4"/>
      <c r="I85" s="1"/>
      <c r="J85" s="1"/>
      <c r="K85" s="1"/>
    </row>
    <row r="86" spans="2:11">
      <c r="B86" s="9"/>
      <c r="C86" s="3"/>
      <c r="D86" s="3"/>
      <c r="E86" s="2"/>
      <c r="F86" s="2"/>
      <c r="G86" s="2"/>
      <c r="H86" s="4"/>
      <c r="I86" s="1"/>
      <c r="J86" s="1"/>
      <c r="K86" s="1"/>
    </row>
    <row r="87" spans="2:11">
      <c r="B87" s="9"/>
      <c r="C87" s="3"/>
      <c r="D87" s="3"/>
      <c r="E87" s="2"/>
      <c r="F87" s="2"/>
      <c r="G87" s="2"/>
      <c r="H87" s="4"/>
      <c r="I87" s="1"/>
      <c r="J87" s="1"/>
      <c r="K87" s="1"/>
    </row>
    <row r="88" spans="2:11">
      <c r="B88" s="9"/>
      <c r="C88" s="3"/>
      <c r="D88" s="3"/>
      <c r="E88" s="2"/>
      <c r="F88" s="2"/>
      <c r="G88" s="2"/>
      <c r="H88" s="4"/>
      <c r="I88" s="1"/>
      <c r="J88" s="1"/>
      <c r="K88" s="1"/>
    </row>
    <row r="89" spans="2:11">
      <c r="B89" s="9"/>
      <c r="C89" s="3"/>
      <c r="D89" s="3"/>
      <c r="E89" s="2"/>
      <c r="F89" s="2"/>
      <c r="G89" s="2"/>
      <c r="H89" s="4"/>
      <c r="I89" s="1"/>
      <c r="J89" s="1"/>
      <c r="K89" s="1"/>
    </row>
    <row r="90" spans="2:11">
      <c r="B90" s="9"/>
      <c r="C90" s="3"/>
      <c r="D90" s="3"/>
      <c r="E90" s="2"/>
      <c r="F90" s="2"/>
      <c r="G90" s="2"/>
      <c r="H90" s="4"/>
      <c r="I90" s="1"/>
      <c r="J90" s="1"/>
      <c r="K90" s="1"/>
    </row>
    <row r="91" spans="2:11">
      <c r="B91" s="9"/>
      <c r="C91" s="3"/>
      <c r="D91" s="3"/>
      <c r="E91" s="2"/>
      <c r="F91" s="2"/>
      <c r="G91" s="2"/>
      <c r="H91" s="4"/>
      <c r="I91" s="1"/>
      <c r="J91" s="1"/>
      <c r="K91" s="1"/>
    </row>
    <row r="92" spans="2:11">
      <c r="B92" s="9"/>
      <c r="C92" s="3"/>
      <c r="D92" s="3"/>
      <c r="E92" s="2"/>
      <c r="F92" s="2"/>
      <c r="G92" s="2"/>
      <c r="H92" s="4"/>
      <c r="I92" s="1"/>
      <c r="J92" s="1"/>
      <c r="K92" s="1"/>
    </row>
    <row r="93" spans="2:11">
      <c r="B93" s="9"/>
      <c r="C93" s="3"/>
      <c r="D93" s="3"/>
      <c r="E93" s="2"/>
      <c r="F93" s="2"/>
      <c r="G93" s="2"/>
      <c r="H93" s="4"/>
      <c r="I93" s="1"/>
      <c r="J93" s="1"/>
      <c r="K93" s="1"/>
    </row>
    <row r="94" spans="2:11">
      <c r="B94" s="9"/>
      <c r="C94" s="3"/>
      <c r="D94" s="3"/>
      <c r="E94" s="2"/>
      <c r="F94" s="2"/>
      <c r="G94" s="2"/>
      <c r="H94" s="4"/>
      <c r="I94" s="1"/>
      <c r="J94" s="1"/>
      <c r="K94" s="1"/>
    </row>
    <row r="95" spans="2:11">
      <c r="B95" s="9"/>
      <c r="C95" s="3"/>
      <c r="D95" s="3"/>
      <c r="E95" s="2"/>
      <c r="F95" s="2"/>
      <c r="G95" s="2"/>
      <c r="H95" s="4"/>
      <c r="I95" s="1"/>
      <c r="J95" s="1"/>
      <c r="K95" s="1"/>
    </row>
    <row r="96" spans="2:11">
      <c r="B96" s="9"/>
      <c r="C96" s="3"/>
      <c r="D96" s="3"/>
      <c r="E96" s="2"/>
      <c r="F96" s="2"/>
      <c r="G96" s="2"/>
      <c r="H96" s="4"/>
      <c r="I96" s="1"/>
      <c r="J96" s="1"/>
      <c r="K96" s="1"/>
    </row>
    <row r="97" spans="2:11">
      <c r="B97" s="9"/>
      <c r="C97" s="3"/>
      <c r="D97" s="3"/>
      <c r="E97" s="2"/>
      <c r="F97" s="2"/>
      <c r="G97" s="2"/>
      <c r="H97" s="4"/>
      <c r="I97" s="1"/>
      <c r="J97" s="1"/>
      <c r="K97" s="1"/>
    </row>
    <row r="98" spans="2:11">
      <c r="B98" s="9"/>
      <c r="C98" s="3"/>
      <c r="D98" s="3"/>
      <c r="E98" s="2"/>
      <c r="F98" s="2"/>
      <c r="G98" s="2"/>
      <c r="H98" s="4"/>
      <c r="I98" s="1"/>
      <c r="J98" s="1"/>
      <c r="K98" s="1"/>
    </row>
    <row r="99" spans="2:11">
      <c r="C99" s="3"/>
      <c r="D99" s="3"/>
      <c r="E99" s="2"/>
      <c r="F99" s="2"/>
      <c r="G99" s="2"/>
      <c r="H99" s="4"/>
      <c r="I99" s="1"/>
      <c r="J99" s="1"/>
      <c r="K99" s="1"/>
    </row>
    <row r="100" spans="2:11">
      <c r="C100" s="3"/>
      <c r="D100" s="3"/>
      <c r="E100" s="2"/>
      <c r="F100" s="2"/>
      <c r="G100" s="2"/>
      <c r="H100" s="4"/>
      <c r="I100" s="1"/>
      <c r="J100" s="1"/>
      <c r="K100" s="1"/>
    </row>
    <row r="101" spans="2:11">
      <c r="E101" s="2"/>
      <c r="F101" s="2"/>
      <c r="G101" s="2"/>
      <c r="H101" s="4"/>
      <c r="I101" s="1"/>
      <c r="J101" s="1"/>
      <c r="K101" s="1"/>
    </row>
  </sheetData>
  <sheetProtection password="EFF3" sheet="1" objects="1" scenarios="1"/>
  <sortState ref="B8:K76">
    <sortCondition ref="K8:K76"/>
  </sortState>
  <mergeCells count="18">
    <mergeCell ref="D4:D6"/>
    <mergeCell ref="E5:G5"/>
    <mergeCell ref="H5:J5"/>
    <mergeCell ref="A1:K1"/>
    <mergeCell ref="A2:K2"/>
    <mergeCell ref="K4:K6"/>
    <mergeCell ref="A4:A6"/>
    <mergeCell ref="C4:C6"/>
    <mergeCell ref="B4:B6"/>
    <mergeCell ref="E4:J4"/>
    <mergeCell ref="K41:K43"/>
    <mergeCell ref="E42:G42"/>
    <mergeCell ref="H42:J42"/>
    <mergeCell ref="A41:A43"/>
    <mergeCell ref="B41:B43"/>
    <mergeCell ref="C41:C43"/>
    <mergeCell ref="D41:D43"/>
    <mergeCell ref="E41:J41"/>
  </mergeCells>
  <phoneticPr fontId="0" type="noConversion"/>
  <pageMargins left="0.78740157480314965" right="0.39370078740157483" top="0.59055118110236227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9 месяцев 2020 года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2020-11-12T11:28:01Z</cp:lastPrinted>
  <dcterms:created xsi:type="dcterms:W3CDTF">1996-10-08T23:32:33Z</dcterms:created>
  <dcterms:modified xsi:type="dcterms:W3CDTF">2020-11-12T13:43:18Z</dcterms:modified>
</cp:coreProperties>
</file>